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leclair/Box Sync/Teaching/PH491-591/F2022/experiments/modulation/LIA_LED_flasher/"/>
    </mc:Choice>
  </mc:AlternateContent>
  <xr:revisionPtr revIDLastSave="0" documentId="13_ncr:1_{780B1811-F764-7E44-90CA-4DD953D34B63}" xr6:coauthVersionLast="47" xr6:coauthVersionMax="47" xr10:uidLastSave="{00000000-0000-0000-0000-000000000000}"/>
  <bookViews>
    <workbookView xWindow="2040" yWindow="3000" windowWidth="27240" windowHeight="16440" xr2:uid="{FF37A4E0-2B37-7440-A611-B566F1E21C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D15" i="1"/>
  <c r="D14" i="1"/>
  <c r="D13" i="1"/>
  <c r="D7" i="1" l="1"/>
  <c r="D8" i="1"/>
  <c r="D9" i="1"/>
  <c r="D10" i="1"/>
  <c r="D11" i="1"/>
  <c r="D12" i="1"/>
  <c r="D6" i="1"/>
</calcChain>
</file>

<file path=xl/sharedStrings.xml><?xml version="1.0" encoding="utf-8"?>
<sst xmlns="http://schemas.openxmlformats.org/spreadsheetml/2006/main" count="18" uniqueCount="18">
  <si>
    <t>d(cm)</t>
  </si>
  <si>
    <t>1/d^2</t>
  </si>
  <si>
    <t>I</t>
  </si>
  <si>
    <t>IDEA: cannot measure intensity of flashing with all ambient light present. Scope is hard bc signal low at larger distance</t>
  </si>
  <si>
    <t>BUT LIA can measure _only_ the flashing part.</t>
  </si>
  <si>
    <t>lia out, lia in. meas</t>
  </si>
  <si>
    <t>A = 2.122V</t>
  </si>
  <si>
    <t>f = 671.4Hz</t>
  </si>
  <si>
    <t>I (uV)</t>
  </si>
  <si>
    <t>34..8</t>
  </si>
  <si>
    <t>need to have LED and photo R in jigs on rail</t>
  </si>
  <si>
    <t>can have lights on!</t>
  </si>
  <si>
    <t>use multimeter in R mode to bias the photoresistor :-)</t>
  </si>
  <si>
    <t xml:space="preserve">! Not point source if distance ~ dimensions of lens. </t>
  </si>
  <si>
    <t>emprically, 5cm is too close</t>
  </si>
  <si>
    <t>not to mention inaccuracies in distance &amp; 'where does it start' issue</t>
  </si>
  <si>
    <t>start at 10cm, but can go to ~&gt; 1m!</t>
  </si>
  <si>
    <t>!!! Photoresistor is not a linear detector … only OK b/c signals are really small on top of background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</si>
</sst>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</a:t>
            </a:r>
            <a:r>
              <a:rPr lang="en-US" baseline="0"/>
              <a:t> vs d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Sheet1!$A$6:$A$12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Sheet1!$B$6:$B$12</c:f>
              <c:numCache>
                <c:formatCode>General</c:formatCode>
                <c:ptCount val="7"/>
                <c:pt idx="0">
                  <c:v>3820</c:v>
                </c:pt>
                <c:pt idx="1">
                  <c:v>1820</c:v>
                </c:pt>
                <c:pt idx="2">
                  <c:v>510</c:v>
                </c:pt>
                <c:pt idx="3">
                  <c:v>240</c:v>
                </c:pt>
                <c:pt idx="4">
                  <c:v>139</c:v>
                </c:pt>
                <c:pt idx="5">
                  <c:v>91</c:v>
                </c:pt>
                <c:pt idx="6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1F1-6E45-B0B0-C65C57C31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43952"/>
        <c:axId val="2129601247"/>
      </c:scatterChart>
      <c:valAx>
        <c:axId val="1829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9601247"/>
        <c:crosses val="autoZero"/>
        <c:crossBetween val="midCat"/>
      </c:valAx>
      <c:valAx>
        <c:axId val="2129601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943952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</a:t>
            </a:r>
            <a:r>
              <a:rPr lang="en-US" baseline="0"/>
              <a:t> vs 1/d^2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37365199068426308"/>
                  <c:y val="-1.3476112026359158E-2"/>
                </c:manualLayout>
              </c:layout>
              <c:numFmt formatCode="General" sourceLinked="0"/>
            </c:trendlineLbl>
          </c:trendline>
          <c:xVal>
            <c:numRef>
              <c:f>Sheet1!$D$6:$D$12</c:f>
              <c:numCache>
                <c:formatCode>General</c:formatCode>
                <c:ptCount val="7"/>
                <c:pt idx="0">
                  <c:v>0.04</c:v>
                </c:pt>
                <c:pt idx="1">
                  <c:v>0.01</c:v>
                </c:pt>
                <c:pt idx="2">
                  <c:v>2.5000000000000001E-3</c:v>
                </c:pt>
                <c:pt idx="3">
                  <c:v>1.1111111111111111E-3</c:v>
                </c:pt>
                <c:pt idx="4">
                  <c:v>6.2500000000000001E-4</c:v>
                </c:pt>
                <c:pt idx="5">
                  <c:v>4.0000000000000002E-4</c:v>
                </c:pt>
                <c:pt idx="6">
                  <c:v>2.7777777777777778E-4</c:v>
                </c:pt>
              </c:numCache>
            </c:numRef>
          </c:xVal>
          <c:yVal>
            <c:numRef>
              <c:f>Sheet1!$E$6:$E$12</c:f>
              <c:numCache>
                <c:formatCode>General</c:formatCode>
                <c:ptCount val="7"/>
                <c:pt idx="1">
                  <c:v>1820</c:v>
                </c:pt>
                <c:pt idx="2">
                  <c:v>510</c:v>
                </c:pt>
                <c:pt idx="3">
                  <c:v>240</c:v>
                </c:pt>
                <c:pt idx="4">
                  <c:v>139</c:v>
                </c:pt>
                <c:pt idx="5">
                  <c:v>91</c:v>
                </c:pt>
                <c:pt idx="6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B5-5247-BC0D-B166A02C9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43952"/>
        <c:axId val="2129601247"/>
      </c:scatterChart>
      <c:valAx>
        <c:axId val="182943952"/>
        <c:scaling>
          <c:orientation val="minMax"/>
          <c:max val="0.0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9601247"/>
        <c:crosses val="autoZero"/>
        <c:crossBetween val="midCat"/>
      </c:valAx>
      <c:valAx>
        <c:axId val="2129601247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943952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692150</xdr:colOff>
      <xdr:row>16</xdr:row>
      <xdr:rowOff>196850</xdr:rowOff>
    </xdr:from>
    <xdr:to>
      <xdr:col>7</xdr:col>
      <xdr:colOff>774700</xdr:colOff>
      <xdr:row>35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316696-2D84-52F2-41C6-7537BD4047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215900</xdr:colOff>
      <xdr:row>14</xdr:row>
      <xdr:rowOff>127000</xdr:rowOff>
    </xdr:from>
    <xdr:to>
      <xdr:col>15</xdr:col>
      <xdr:colOff>298450</xdr:colOff>
      <xdr:row>33</xdr:row>
      <xdr:rowOff>120650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DF1431-52B2-7A43-96E4-2912BB3ED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11C21-7AA6-B84F-8295-84544D2FDB65}">
  <dimension ref="A1:H15"/>
  <sheetViews>
    <sheetView tabSelected="1" topLeftCell="A4" zoomScale="83" workbookViewId="0">
      <selection activeCell="Q7" sqref="Q7"/>
    </sheetView>
  </sheetViews>
  <sheetFormatPr baseColWidth="10" defaultRowHeight="16" x14ac:dyDescent="0.2"/>
  <sheetData>
    <row r="1" spans="1:8" x14ac:dyDescent="0.2">
      <c r="A1" t="s">
        <v>5</v>
      </c>
      <c r="G1" t="s">
        <v>3</v>
      </c>
    </row>
    <row r="2" spans="1:8" x14ac:dyDescent="0.2">
      <c r="A2" t="s">
        <v>6</v>
      </c>
      <c r="B2" t="s">
        <v>7</v>
      </c>
      <c r="H2" t="s">
        <v>4</v>
      </c>
    </row>
    <row r="4" spans="1:8" x14ac:dyDescent="0.2">
      <c r="G4" t="s">
        <v>10</v>
      </c>
    </row>
    <row r="5" spans="1:8" x14ac:dyDescent="0.2">
      <c r="A5" t="s">
        <v>0</v>
      </c>
      <c r="B5" t="s">
        <v>8</v>
      </c>
      <c r="D5" t="s">
        <v>1</v>
      </c>
      <c r="E5" t="s">
        <v>2</v>
      </c>
      <c r="G5" t="s">
        <v>11</v>
      </c>
    </row>
    <row r="6" spans="1:8" x14ac:dyDescent="0.2">
      <c r="A6">
        <v>5</v>
      </c>
      <c r="B6">
        <v>3820</v>
      </c>
      <c r="D6">
        <f>1/A6^2</f>
        <v>0.04</v>
      </c>
      <c r="G6" t="s">
        <v>12</v>
      </c>
    </row>
    <row r="7" spans="1:8" x14ac:dyDescent="0.2">
      <c r="A7">
        <v>10</v>
      </c>
      <c r="B7">
        <v>1820</v>
      </c>
      <c r="D7">
        <f t="shared" ref="D7:D15" si="0">1/A7^2</f>
        <v>0.01</v>
      </c>
      <c r="E7">
        <f t="shared" ref="E7:E15" si="1">B7</f>
        <v>1820</v>
      </c>
    </row>
    <row r="8" spans="1:8" x14ac:dyDescent="0.2">
      <c r="A8">
        <v>20</v>
      </c>
      <c r="B8">
        <v>510</v>
      </c>
      <c r="D8">
        <f t="shared" si="0"/>
        <v>2.5000000000000001E-3</v>
      </c>
      <c r="E8">
        <f t="shared" si="1"/>
        <v>510</v>
      </c>
      <c r="G8" t="s">
        <v>13</v>
      </c>
    </row>
    <row r="9" spans="1:8" x14ac:dyDescent="0.2">
      <c r="A9">
        <v>30</v>
      </c>
      <c r="B9">
        <v>240</v>
      </c>
      <c r="D9">
        <f t="shared" si="0"/>
        <v>1.1111111111111111E-3</v>
      </c>
      <c r="E9">
        <f t="shared" si="1"/>
        <v>240</v>
      </c>
      <c r="H9" t="s">
        <v>14</v>
      </c>
    </row>
    <row r="10" spans="1:8" x14ac:dyDescent="0.2">
      <c r="A10">
        <v>40</v>
      </c>
      <c r="B10">
        <v>139</v>
      </c>
      <c r="D10">
        <f t="shared" si="0"/>
        <v>6.2500000000000001E-4</v>
      </c>
      <c r="E10">
        <f t="shared" si="1"/>
        <v>139</v>
      </c>
      <c r="H10" t="s">
        <v>15</v>
      </c>
    </row>
    <row r="11" spans="1:8" x14ac:dyDescent="0.2">
      <c r="A11">
        <v>50</v>
      </c>
      <c r="B11">
        <v>91</v>
      </c>
      <c r="D11">
        <f t="shared" si="0"/>
        <v>4.0000000000000002E-4</v>
      </c>
      <c r="E11">
        <f t="shared" si="1"/>
        <v>91</v>
      </c>
      <c r="H11" t="s">
        <v>16</v>
      </c>
    </row>
    <row r="12" spans="1:8" x14ac:dyDescent="0.2">
      <c r="A12">
        <v>60</v>
      </c>
      <c r="B12">
        <v>65</v>
      </c>
      <c r="D12">
        <f t="shared" si="0"/>
        <v>2.7777777777777778E-4</v>
      </c>
      <c r="E12">
        <f t="shared" si="1"/>
        <v>65</v>
      </c>
      <c r="G12" t="s">
        <v>17</v>
      </c>
    </row>
    <row r="13" spans="1:8" x14ac:dyDescent="0.2">
      <c r="A13">
        <v>70</v>
      </c>
      <c r="B13">
        <v>48.5</v>
      </c>
      <c r="D13">
        <f t="shared" si="0"/>
        <v>2.0408163265306123E-4</v>
      </c>
      <c r="E13">
        <f t="shared" si="1"/>
        <v>48.5</v>
      </c>
    </row>
    <row r="14" spans="1:8" x14ac:dyDescent="0.2">
      <c r="A14">
        <v>80</v>
      </c>
      <c r="B14" s="1" t="s">
        <v>9</v>
      </c>
      <c r="D14">
        <f t="shared" si="0"/>
        <v>1.5625E-4</v>
      </c>
      <c r="E14" t="str">
        <f t="shared" si="1"/>
        <v>34..8</v>
      </c>
    </row>
    <row r="15" spans="1:8" x14ac:dyDescent="0.2">
      <c r="A15">
        <v>90</v>
      </c>
      <c r="B15">
        <v>27</v>
      </c>
      <c r="D15">
        <f t="shared" si="0"/>
        <v>1.2345679012345679E-4</v>
      </c>
      <c r="E15">
        <f t="shared" si="1"/>
        <v>27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Leclair, Patrick</dc:creator>
  <cp:lastModifiedBy>Leclair, Patrick</cp:lastModifiedBy>
  <dcterms:created xsi:type="dcterms:W3CDTF">2022-06-09T19:10:59Z</dcterms:created>
  <dcterms:modified xsi:type="dcterms:W3CDTF">2022-08-29T13:58:10Z</dcterms:modified>
</cp:coreProperties>
</file>